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Bevételek 2008 ősz" sheetId="1" r:id="rId1"/>
    <sheet name="Kiadások 2008 ősz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<sst xmlns="http://schemas.openxmlformats.org/spreadsheetml/2006/main" count="146" uniqueCount="88">
  <si>
    <t>ŐSI PETŐFI SPORTKÖR</t>
  </si>
  <si>
    <t>2008. ÉVI KIADÁSOK</t>
  </si>
  <si>
    <t>JÚLIUS</t>
  </si>
  <si>
    <t>Nevezési díj</t>
  </si>
  <si>
    <t>07.02</t>
  </si>
  <si>
    <t>07.17</t>
  </si>
  <si>
    <t>Vízdíj</t>
  </si>
  <si>
    <t>07.10</t>
  </si>
  <si>
    <t>AUGUSZTUS</t>
  </si>
  <si>
    <t>08.04</t>
  </si>
  <si>
    <t>Pályahitelesítés</t>
  </si>
  <si>
    <t>08.05</t>
  </si>
  <si>
    <t>Orvosi vizsgálatok</t>
  </si>
  <si>
    <t>08.06</t>
  </si>
  <si>
    <t>Mosószer</t>
  </si>
  <si>
    <t>08.07</t>
  </si>
  <si>
    <t>Pályabejáróhoz lánc</t>
  </si>
  <si>
    <t>Üzemanyag fűnyíráshoz</t>
  </si>
  <si>
    <t>08.14</t>
  </si>
  <si>
    <t>Játékengedélyek</t>
  </si>
  <si>
    <t>08.18</t>
  </si>
  <si>
    <t>Új igazolások játékengedélyei</t>
  </si>
  <si>
    <t>08.19</t>
  </si>
  <si>
    <t>Jegyzőkönyv nyomtatvány</t>
  </si>
  <si>
    <t>08.20</t>
  </si>
  <si>
    <t>Bírói díj</t>
  </si>
  <si>
    <t>08.22</t>
  </si>
  <si>
    <t>Áramdíj éves elszámolás</t>
  </si>
  <si>
    <t>08.26</t>
  </si>
  <si>
    <t>Átigazolás+játékengedély</t>
  </si>
  <si>
    <t>08.31</t>
  </si>
  <si>
    <t xml:space="preserve">Bírói díj </t>
  </si>
  <si>
    <t>SZEPTEMBER</t>
  </si>
  <si>
    <t>09.03</t>
  </si>
  <si>
    <t>Visszafizetés</t>
  </si>
  <si>
    <t>09.04</t>
  </si>
  <si>
    <t>Gázdíj éves elszámolás</t>
  </si>
  <si>
    <t>09.05</t>
  </si>
  <si>
    <t>Áramdíj</t>
  </si>
  <si>
    <t>Sárgalapok befizetés</t>
  </si>
  <si>
    <t>09.10</t>
  </si>
  <si>
    <t>Igazolás+játékengedély</t>
  </si>
  <si>
    <t>09.11</t>
  </si>
  <si>
    <t>Koszorú</t>
  </si>
  <si>
    <t>09.13</t>
  </si>
  <si>
    <t>Mészhidrát</t>
  </si>
  <si>
    <t>09.14</t>
  </si>
  <si>
    <t>09.26</t>
  </si>
  <si>
    <t>Gondnoki díj 07-08-09</t>
  </si>
  <si>
    <t>09.30</t>
  </si>
  <si>
    <t>Orvosi vizsgálat</t>
  </si>
  <si>
    <t>OKTÓBER</t>
  </si>
  <si>
    <t>10.07</t>
  </si>
  <si>
    <t>10.10</t>
  </si>
  <si>
    <t>10.18</t>
  </si>
  <si>
    <t>10.19</t>
  </si>
  <si>
    <t>Autóbusz költség</t>
  </si>
  <si>
    <t>07.01</t>
  </si>
  <si>
    <t>Átvétel Balogh Kálmán elnökh.-től</t>
  </si>
  <si>
    <t>Sportbál bevétele</t>
  </si>
  <si>
    <t>Pártolótagsági díj</t>
  </si>
  <si>
    <t>07.19</t>
  </si>
  <si>
    <t>07.22</t>
  </si>
  <si>
    <t>Bakonybéli mérkőzés bírság</t>
  </si>
  <si>
    <t>07.31</t>
  </si>
  <si>
    <t>2008. ÉVI BEVÉTELEK</t>
  </si>
  <si>
    <t>Öregfiúk foci</t>
  </si>
  <si>
    <t>Sportorvosi befizetések</t>
  </si>
  <si>
    <t>08.10</t>
  </si>
  <si>
    <t>Befizetés</t>
  </si>
  <si>
    <t>Fellebbezési díj Szövetségtől vissza</t>
  </si>
  <si>
    <t>Jegybevétel Ősi-Tótvázsony</t>
  </si>
  <si>
    <t>08.21</t>
  </si>
  <si>
    <t>Támogatás</t>
  </si>
  <si>
    <t>08.28</t>
  </si>
  <si>
    <t>Jegybevétel Ősi-Gyulafirátót</t>
  </si>
  <si>
    <t>Önkormányzati támogatás</t>
  </si>
  <si>
    <t>Jegybevétel Ősi-Zirc</t>
  </si>
  <si>
    <t>09.17</t>
  </si>
  <si>
    <t>09.24</t>
  </si>
  <si>
    <t>10.01</t>
  </si>
  <si>
    <t>10.16</t>
  </si>
  <si>
    <t>Jegybevétel Ősi-Nagyesztergár</t>
  </si>
  <si>
    <t>Egyházi támogatás</t>
  </si>
  <si>
    <t>10.21</t>
  </si>
  <si>
    <t>Összesen:</t>
  </si>
  <si>
    <t>10.26</t>
  </si>
  <si>
    <t>Egyenleg: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</si>
</sst>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\ _F_t_-;\-* #,##0.000\ _F_t_-;_-* &quot;-&quot;??\ _F_t_-;_-@_-"/>
    <numFmt numFmtId="170" formatCode="0_ ;\-0\ "/>
  </numFmts>
  <fonts count="22">
    <font>
      <sz val="10"/>
      <name val="Arial"/>
      <family val="0"/>
    </font>
    <font>
      <b/>
      <sz val="24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9" fillId="4" borderId="0" applyNumberFormat="0" applyBorder="0" applyAlignment="0" applyProtection="0"/>
    <xf numFmtId="0" fontId="13" fillId="2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3" borderId="0" applyNumberFormat="0" applyBorder="0" applyAlignment="0" applyProtection="0"/>
    <xf numFmtId="0" fontId="14" fillId="22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1" fontId="0" fillId="0" borderId="0" xfId="4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" fontId="0" fillId="0" borderId="0" xfId="40" applyNumberFormat="1" applyFont="1" applyFill="1" applyAlignment="1">
      <alignment/>
    </xf>
    <xf numFmtId="1" fontId="3" fillId="0" borderId="0" xfId="0" applyNumberFormat="1" applyFont="1" applyAlignment="1">
      <alignment/>
    </xf>
    <xf numFmtId="170" fontId="3" fillId="0" borderId="0" xfId="40" applyNumberFormat="1" applyFont="1" applyAlignment="1">
      <alignment/>
    </xf>
    <xf numFmtId="170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2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8.28125" style="4" customWidth="1"/>
    <col min="2" max="2" width="30.7109375" style="0" customWidth="1"/>
    <col min="3" max="3" width="24.57421875" style="7" customWidth="1"/>
    <col min="4" max="4" width="12.00390625" style="0" customWidth="1"/>
  </cols>
  <sheetData>
    <row r="3" spans="1:7" ht="30" customHeight="1">
      <c r="A3" s="15" t="s">
        <v>0</v>
      </c>
      <c r="B3" s="16"/>
      <c r="C3" s="16"/>
      <c r="D3" s="16"/>
      <c r="E3" s="1"/>
      <c r="F3" s="1"/>
      <c r="G3" s="1"/>
    </row>
    <row r="4" spans="1:7" ht="30">
      <c r="A4" s="15" t="s">
        <v>65</v>
      </c>
      <c r="B4" s="16"/>
      <c r="C4" s="16"/>
      <c r="D4" s="16"/>
      <c r="E4" s="1"/>
      <c r="F4" s="1"/>
      <c r="G4" s="1"/>
    </row>
    <row r="6" ht="12.75">
      <c r="A6" s="3" t="s">
        <v>2</v>
      </c>
    </row>
    <row r="7" ht="12.75">
      <c r="A7" s="3"/>
    </row>
    <row r="8" spans="1:3" ht="12.75">
      <c r="A8" s="4" t="s">
        <v>57</v>
      </c>
      <c r="B8" t="s">
        <v>58</v>
      </c>
      <c r="C8" s="7">
        <v>50500</v>
      </c>
    </row>
    <row r="9" spans="1:3" ht="12.75">
      <c r="A9" s="4" t="s">
        <v>4</v>
      </c>
      <c r="B9" t="s">
        <v>59</v>
      </c>
      <c r="C9" s="7">
        <v>46000</v>
      </c>
    </row>
    <row r="10" spans="1:4" ht="12.75">
      <c r="A10" s="4" t="s">
        <v>5</v>
      </c>
      <c r="B10" s="14" t="s">
        <v>60</v>
      </c>
      <c r="C10" s="10">
        <v>6000</v>
      </c>
      <c r="D10" s="2"/>
    </row>
    <row r="11" spans="1:3" ht="12.75">
      <c r="A11" s="4" t="s">
        <v>61</v>
      </c>
      <c r="B11" s="14" t="s">
        <v>60</v>
      </c>
      <c r="C11" s="10">
        <v>1000</v>
      </c>
    </row>
    <row r="12" spans="1:3" ht="12.75">
      <c r="A12" s="4" t="s">
        <v>62</v>
      </c>
      <c r="B12" s="14" t="s">
        <v>60</v>
      </c>
      <c r="C12" s="10">
        <v>6000</v>
      </c>
    </row>
    <row r="13" spans="1:4" ht="12.75">
      <c r="A13" s="4" t="s">
        <v>64</v>
      </c>
      <c r="B13" t="s">
        <v>66</v>
      </c>
      <c r="C13" s="7">
        <v>1400</v>
      </c>
      <c r="D13" s="12">
        <f>SUM(C8:C13)</f>
        <v>110900</v>
      </c>
    </row>
    <row r="15" ht="12.75">
      <c r="A15" s="3" t="s">
        <v>8</v>
      </c>
    </row>
    <row r="17" spans="1:3" ht="12.75">
      <c r="A17" s="6" t="s">
        <v>11</v>
      </c>
      <c r="B17" s="14" t="s">
        <v>60</v>
      </c>
      <c r="C17" s="10">
        <v>30000</v>
      </c>
    </row>
    <row r="18" spans="1:3" ht="12.75">
      <c r="A18" s="4" t="s">
        <v>11</v>
      </c>
      <c r="B18" s="8" t="s">
        <v>67</v>
      </c>
      <c r="C18" s="7">
        <v>57000</v>
      </c>
    </row>
    <row r="19" spans="1:3" ht="12.75">
      <c r="A19" s="6" t="s">
        <v>15</v>
      </c>
      <c r="B19" t="s">
        <v>66</v>
      </c>
      <c r="C19" s="7">
        <v>1000</v>
      </c>
    </row>
    <row r="20" spans="1:3" ht="12.75">
      <c r="A20" s="6" t="s">
        <v>68</v>
      </c>
      <c r="B20" s="8" t="s">
        <v>67</v>
      </c>
      <c r="C20" s="7">
        <v>1000</v>
      </c>
    </row>
    <row r="21" spans="1:3" ht="12.75">
      <c r="A21" s="6" t="s">
        <v>18</v>
      </c>
      <c r="B21" s="9" t="s">
        <v>69</v>
      </c>
      <c r="C21" s="10">
        <v>80000</v>
      </c>
    </row>
    <row r="22" spans="1:3" ht="12.75">
      <c r="A22" s="6" t="s">
        <v>20</v>
      </c>
      <c r="B22" s="8" t="s">
        <v>70</v>
      </c>
      <c r="C22" s="7">
        <v>20000</v>
      </c>
    </row>
    <row r="23" spans="1:3" ht="12.75">
      <c r="A23" s="6" t="s">
        <v>24</v>
      </c>
      <c r="B23" s="14" t="s">
        <v>60</v>
      </c>
      <c r="C23" s="10">
        <v>6000</v>
      </c>
    </row>
    <row r="24" spans="1:3" ht="12.75">
      <c r="A24" s="6" t="s">
        <v>24</v>
      </c>
      <c r="B24" s="8" t="s">
        <v>71</v>
      </c>
      <c r="C24" s="7">
        <v>12000</v>
      </c>
    </row>
    <row r="25" spans="1:3" ht="12.75">
      <c r="A25" s="6" t="s">
        <v>72</v>
      </c>
      <c r="B25" t="s">
        <v>66</v>
      </c>
      <c r="C25" s="7">
        <v>800</v>
      </c>
    </row>
    <row r="26" spans="1:3" ht="12.75">
      <c r="A26" s="6" t="s">
        <v>74</v>
      </c>
      <c r="B26" t="s">
        <v>66</v>
      </c>
      <c r="C26" s="7">
        <v>1450</v>
      </c>
    </row>
    <row r="27" spans="1:4" ht="12.75">
      <c r="A27" s="4" t="s">
        <v>30</v>
      </c>
      <c r="B27" s="14" t="s">
        <v>60</v>
      </c>
      <c r="C27" s="10">
        <v>3000</v>
      </c>
      <c r="D27" s="2"/>
    </row>
    <row r="28" spans="1:4" ht="12.75">
      <c r="A28" s="6" t="s">
        <v>30</v>
      </c>
      <c r="B28" s="8" t="s">
        <v>75</v>
      </c>
      <c r="C28" s="7">
        <v>19200</v>
      </c>
      <c r="D28" s="12">
        <f>SUM(C17:C28)</f>
        <v>231450</v>
      </c>
    </row>
    <row r="29" spans="1:2" ht="12.75">
      <c r="A29" s="6"/>
      <c r="B29" s="8"/>
    </row>
    <row r="30" ht="12.75">
      <c r="A30" s="3" t="s">
        <v>32</v>
      </c>
    </row>
    <row r="31" ht="12.75">
      <c r="B31" s="8"/>
    </row>
    <row r="32" spans="1:3" ht="12.75">
      <c r="A32" s="4" t="s">
        <v>33</v>
      </c>
      <c r="B32" t="s">
        <v>66</v>
      </c>
      <c r="C32" s="7">
        <v>615</v>
      </c>
    </row>
    <row r="33" spans="1:3" ht="12.75">
      <c r="A33" s="6" t="s">
        <v>33</v>
      </c>
      <c r="B33" s="8" t="s">
        <v>76</v>
      </c>
      <c r="C33" s="10">
        <v>243000</v>
      </c>
    </row>
    <row r="34" spans="1:3" ht="12.75">
      <c r="A34" s="4" t="s">
        <v>35</v>
      </c>
      <c r="B34" s="14" t="s">
        <v>60</v>
      </c>
      <c r="C34" s="10">
        <v>1500</v>
      </c>
    </row>
    <row r="35" spans="1:3" ht="12.75">
      <c r="A35" s="6" t="s">
        <v>40</v>
      </c>
      <c r="B35" t="s">
        <v>66</v>
      </c>
      <c r="C35" s="7">
        <v>600</v>
      </c>
    </row>
    <row r="36" spans="1:3" ht="12.75">
      <c r="A36" s="6" t="s">
        <v>42</v>
      </c>
      <c r="B36" s="8" t="s">
        <v>73</v>
      </c>
      <c r="C36" s="7">
        <v>3300</v>
      </c>
    </row>
    <row r="37" spans="1:3" ht="12.75">
      <c r="A37" s="6" t="s">
        <v>46</v>
      </c>
      <c r="B37" s="8" t="s">
        <v>77</v>
      </c>
      <c r="C37" s="7">
        <v>16300</v>
      </c>
    </row>
    <row r="38" spans="1:3" ht="12.75">
      <c r="A38" s="6" t="s">
        <v>78</v>
      </c>
      <c r="B38" t="s">
        <v>66</v>
      </c>
      <c r="C38" s="7">
        <v>400</v>
      </c>
    </row>
    <row r="39" spans="1:4" ht="12.75">
      <c r="A39" s="6" t="s">
        <v>79</v>
      </c>
      <c r="B39" t="s">
        <v>66</v>
      </c>
      <c r="C39" s="7">
        <v>800</v>
      </c>
      <c r="D39" s="11">
        <f>SUM(C32:C39)</f>
        <v>266515</v>
      </c>
    </row>
    <row r="41" ht="12.75">
      <c r="A41" s="3" t="s">
        <v>51</v>
      </c>
    </row>
    <row r="43" spans="1:3" ht="12.75">
      <c r="A43" s="6" t="s">
        <v>80</v>
      </c>
      <c r="B43" t="s">
        <v>66</v>
      </c>
      <c r="C43" s="7">
        <v>600</v>
      </c>
    </row>
    <row r="44" spans="1:3" ht="12.75">
      <c r="A44" s="6" t="s">
        <v>81</v>
      </c>
      <c r="B44" s="8" t="s">
        <v>73</v>
      </c>
      <c r="C44" s="7">
        <v>80000</v>
      </c>
    </row>
    <row r="45" spans="1:3" ht="12.75">
      <c r="A45" s="6" t="s">
        <v>55</v>
      </c>
      <c r="B45" s="8" t="s">
        <v>82</v>
      </c>
      <c r="C45" s="7">
        <v>9100</v>
      </c>
    </row>
    <row r="46" spans="1:3" ht="12.75">
      <c r="A46" s="4" t="s">
        <v>55</v>
      </c>
      <c r="B46" s="8" t="s">
        <v>83</v>
      </c>
      <c r="C46" s="7">
        <v>25000</v>
      </c>
    </row>
    <row r="47" spans="1:3" ht="12.75">
      <c r="A47" s="4" t="s">
        <v>55</v>
      </c>
      <c r="B47" s="14" t="s">
        <v>60</v>
      </c>
      <c r="C47" s="10">
        <v>15000</v>
      </c>
    </row>
    <row r="48" spans="1:4" ht="12.75">
      <c r="A48" s="6" t="s">
        <v>84</v>
      </c>
      <c r="B48" s="8" t="s">
        <v>73</v>
      </c>
      <c r="C48" s="7">
        <v>3700</v>
      </c>
      <c r="D48" s="11">
        <f>SUM(C43:C48)</f>
        <v>133400</v>
      </c>
    </row>
    <row r="51" spans="2:4" ht="12.75">
      <c r="B51" s="5" t="s">
        <v>85</v>
      </c>
      <c r="D51" s="13">
        <f>SUM(D13+D28+D39+D48)</f>
        <v>742265</v>
      </c>
    </row>
    <row r="52" spans="1:4" ht="12.75">
      <c r="A52" s="6" t="s">
        <v>86</v>
      </c>
      <c r="B52" s="5" t="s">
        <v>87</v>
      </c>
      <c r="D52" s="13">
        <f>D51-'Kiadások 2008 ősz'!D52</f>
        <v>-208320</v>
      </c>
    </row>
  </sheetData>
  <sheetProtection/>
  <mergeCells count="2">
    <mergeCell ref="A3:D3"/>
    <mergeCell ref="A4:D4"/>
  </mergeCells>
  <printOptions/>
  <pageMargins left="0.75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52"/>
  <sheetViews>
    <sheetView tabSelected="1" zoomScalePageLayoutView="0" workbookViewId="0" topLeftCell="A19">
      <selection activeCell="C39" sqref="C39"/>
    </sheetView>
  </sheetViews>
  <sheetFormatPr defaultColWidth="9.140625" defaultRowHeight="12.75"/>
  <cols>
    <col min="1" max="1" width="18.28125" style="4" customWidth="1"/>
    <col min="2" max="2" width="30.7109375" style="0" customWidth="1"/>
    <col min="3" max="3" width="24.57421875" style="0" customWidth="1"/>
  </cols>
  <sheetData>
    <row r="3" spans="1:7" ht="30" customHeight="1">
      <c r="A3" s="15" t="s">
        <v>0</v>
      </c>
      <c r="B3" s="16"/>
      <c r="C3" s="16"/>
      <c r="D3" s="16"/>
      <c r="E3" s="1"/>
      <c r="F3" s="1"/>
      <c r="G3" s="1"/>
    </row>
    <row r="4" spans="1:7" ht="30">
      <c r="A4" s="15" t="s">
        <v>1</v>
      </c>
      <c r="B4" s="16"/>
      <c r="C4" s="16"/>
      <c r="D4" s="16"/>
      <c r="E4" s="1"/>
      <c r="F4" s="1"/>
      <c r="G4" s="1"/>
    </row>
    <row r="6" ht="12.75">
      <c r="A6" s="3" t="s">
        <v>2</v>
      </c>
    </row>
    <row r="7" ht="12.75">
      <c r="A7" s="3"/>
    </row>
    <row r="8" spans="1:3" ht="12.75">
      <c r="A8" s="4" t="s">
        <v>4</v>
      </c>
      <c r="B8" t="s">
        <v>3</v>
      </c>
      <c r="C8">
        <v>100000</v>
      </c>
    </row>
    <row r="9" spans="1:3" ht="12.75">
      <c r="A9" s="4" t="s">
        <v>7</v>
      </c>
      <c r="B9" t="s">
        <v>63</v>
      </c>
      <c r="C9">
        <v>30000</v>
      </c>
    </row>
    <row r="10" spans="1:4" ht="12.75">
      <c r="A10" s="4" t="s">
        <v>5</v>
      </c>
      <c r="B10" t="s">
        <v>6</v>
      </c>
      <c r="C10">
        <v>5328</v>
      </c>
      <c r="D10" s="2">
        <f>SUM(C8:C10)</f>
        <v>135328</v>
      </c>
    </row>
    <row r="12" ht="12.75">
      <c r="A12" s="3" t="s">
        <v>8</v>
      </c>
    </row>
    <row r="14" spans="1:3" ht="12.75">
      <c r="A14" s="4" t="s">
        <v>9</v>
      </c>
      <c r="B14" t="s">
        <v>10</v>
      </c>
      <c r="C14">
        <v>10440</v>
      </c>
    </row>
    <row r="15" spans="1:3" ht="12.75">
      <c r="A15" s="4" t="s">
        <v>11</v>
      </c>
      <c r="B15" t="s">
        <v>12</v>
      </c>
      <c r="C15">
        <v>45000</v>
      </c>
    </row>
    <row r="16" spans="1:3" ht="12.75">
      <c r="A16" s="4" t="s">
        <v>13</v>
      </c>
      <c r="B16" t="s">
        <v>14</v>
      </c>
      <c r="C16">
        <v>5205</v>
      </c>
    </row>
    <row r="17" spans="1:3" ht="12.75">
      <c r="A17" s="4" t="s">
        <v>15</v>
      </c>
      <c r="B17" t="s">
        <v>16</v>
      </c>
      <c r="C17">
        <v>4800</v>
      </c>
    </row>
    <row r="18" spans="1:3" ht="12.75">
      <c r="A18" s="4" t="s">
        <v>15</v>
      </c>
      <c r="B18" s="8" t="s">
        <v>17</v>
      </c>
      <c r="C18">
        <v>6100</v>
      </c>
    </row>
    <row r="19" spans="1:3" ht="12.75">
      <c r="A19" s="4" t="s">
        <v>18</v>
      </c>
      <c r="B19" t="s">
        <v>19</v>
      </c>
      <c r="C19">
        <v>109828</v>
      </c>
    </row>
    <row r="20" spans="1:3" ht="12.75">
      <c r="A20" s="4" t="s">
        <v>20</v>
      </c>
      <c r="B20" t="s">
        <v>21</v>
      </c>
      <c r="C20">
        <v>17188</v>
      </c>
    </row>
    <row r="21" spans="1:3" ht="12.75">
      <c r="A21" s="4" t="s">
        <v>22</v>
      </c>
      <c r="B21" t="s">
        <v>23</v>
      </c>
      <c r="C21">
        <v>3004</v>
      </c>
    </row>
    <row r="22" spans="1:3" ht="12.75">
      <c r="A22" s="4" t="s">
        <v>24</v>
      </c>
      <c r="B22" t="s">
        <v>25</v>
      </c>
      <c r="C22">
        <v>28912</v>
      </c>
    </row>
    <row r="23" spans="1:3" ht="12.75">
      <c r="A23" s="4" t="s">
        <v>26</v>
      </c>
      <c r="B23" t="s">
        <v>27</v>
      </c>
      <c r="C23">
        <v>142323</v>
      </c>
    </row>
    <row r="24" spans="1:3" ht="12.75">
      <c r="A24" s="4" t="s">
        <v>28</v>
      </c>
      <c r="B24" t="s">
        <v>29</v>
      </c>
      <c r="C24">
        <v>3001</v>
      </c>
    </row>
    <row r="25" spans="1:4" ht="12.75">
      <c r="A25" s="4" t="s">
        <v>30</v>
      </c>
      <c r="B25" t="s">
        <v>31</v>
      </c>
      <c r="C25">
        <v>28941</v>
      </c>
      <c r="D25" s="2">
        <f>SUM(C14:C25)</f>
        <v>404742</v>
      </c>
    </row>
    <row r="27" ht="12.75">
      <c r="A27" s="3" t="s">
        <v>32</v>
      </c>
    </row>
    <row r="29" spans="1:3" ht="12.75">
      <c r="A29" s="4" t="s">
        <v>33</v>
      </c>
      <c r="B29" t="s">
        <v>34</v>
      </c>
      <c r="C29">
        <v>80000</v>
      </c>
    </row>
    <row r="30" spans="1:3" ht="12.75">
      <c r="A30" s="4" t="s">
        <v>35</v>
      </c>
      <c r="B30" t="s">
        <v>36</v>
      </c>
      <c r="C30">
        <v>98695</v>
      </c>
    </row>
    <row r="31" spans="1:3" ht="12.75">
      <c r="A31" s="4" t="s">
        <v>35</v>
      </c>
      <c r="B31" t="s">
        <v>38</v>
      </c>
      <c r="C31">
        <v>14323</v>
      </c>
    </row>
    <row r="32" spans="1:3" ht="12.75">
      <c r="A32" s="4" t="s">
        <v>37</v>
      </c>
      <c r="B32" t="s">
        <v>39</v>
      </c>
      <c r="C32">
        <v>4000</v>
      </c>
    </row>
    <row r="33" spans="1:3" ht="12.75">
      <c r="A33" s="4" t="s">
        <v>37</v>
      </c>
      <c r="B33" t="s">
        <v>6</v>
      </c>
      <c r="C33">
        <v>10344</v>
      </c>
    </row>
    <row r="34" spans="1:3" ht="12.75">
      <c r="A34" s="4" t="s">
        <v>40</v>
      </c>
      <c r="B34" t="s">
        <v>41</v>
      </c>
      <c r="C34">
        <v>2781</v>
      </c>
    </row>
    <row r="35" spans="1:3" ht="12.75">
      <c r="A35" s="4" t="s">
        <v>42</v>
      </c>
      <c r="B35" t="s">
        <v>43</v>
      </c>
      <c r="C35">
        <v>3300</v>
      </c>
    </row>
    <row r="36" spans="1:3" ht="12.75">
      <c r="A36" s="4" t="s">
        <v>44</v>
      </c>
      <c r="B36" t="s">
        <v>45</v>
      </c>
      <c r="C36">
        <v>4306</v>
      </c>
    </row>
    <row r="37" spans="1:3" ht="12.75">
      <c r="A37" s="4" t="s">
        <v>46</v>
      </c>
      <c r="B37" t="s">
        <v>31</v>
      </c>
      <c r="C37">
        <v>26242</v>
      </c>
    </row>
    <row r="38" spans="1:3" ht="12.75">
      <c r="A38" s="4" t="s">
        <v>47</v>
      </c>
      <c r="B38" t="s">
        <v>48</v>
      </c>
      <c r="C38">
        <v>30000</v>
      </c>
    </row>
    <row r="39" spans="1:4" ht="12.75">
      <c r="A39" s="4" t="s">
        <v>49</v>
      </c>
      <c r="B39" t="s">
        <v>50</v>
      </c>
      <c r="C39">
        <v>4000</v>
      </c>
      <c r="D39" s="2">
        <f>SUM(C29:C39)</f>
        <v>277991</v>
      </c>
    </row>
    <row r="41" ht="12.75">
      <c r="A41" s="3" t="s">
        <v>51</v>
      </c>
    </row>
    <row r="43" spans="1:3" ht="12.75">
      <c r="A43" s="4" t="s">
        <v>52</v>
      </c>
      <c r="B43" t="s">
        <v>41</v>
      </c>
      <c r="C43">
        <v>2780</v>
      </c>
    </row>
    <row r="44" spans="1:3" ht="12.75">
      <c r="A44" s="4" t="s">
        <v>53</v>
      </c>
      <c r="B44" t="s">
        <v>38</v>
      </c>
      <c r="C44">
        <v>14335</v>
      </c>
    </row>
    <row r="45" spans="1:3" ht="12.75">
      <c r="A45" s="6" t="s">
        <v>53</v>
      </c>
      <c r="B45" s="8" t="s">
        <v>17</v>
      </c>
      <c r="C45">
        <v>5812</v>
      </c>
    </row>
    <row r="46" spans="1:3" ht="12.75">
      <c r="A46" s="4" t="s">
        <v>54</v>
      </c>
      <c r="B46" t="s">
        <v>38</v>
      </c>
      <c r="C46">
        <v>14335</v>
      </c>
    </row>
    <row r="47" spans="1:3" ht="12.75">
      <c r="A47" s="4" t="s">
        <v>55</v>
      </c>
      <c r="B47" t="s">
        <v>31</v>
      </c>
      <c r="C47">
        <v>21596</v>
      </c>
    </row>
    <row r="48" spans="1:3" ht="12.75">
      <c r="A48" s="4" t="s">
        <v>55</v>
      </c>
      <c r="B48" t="s">
        <v>56</v>
      </c>
      <c r="C48">
        <v>69360</v>
      </c>
    </row>
    <row r="49" spans="1:4" ht="12.75">
      <c r="A49" s="4" t="s">
        <v>55</v>
      </c>
      <c r="B49" t="s">
        <v>45</v>
      </c>
      <c r="C49">
        <v>4306</v>
      </c>
      <c r="D49" s="2">
        <f>SUM(C43:C49)</f>
        <v>132524</v>
      </c>
    </row>
    <row r="52" spans="2:4" ht="12.75">
      <c r="B52" s="5" t="s">
        <v>85</v>
      </c>
      <c r="D52" s="5">
        <f>SUM(D10+D25+D39+D49)</f>
        <v>950585</v>
      </c>
    </row>
  </sheetData>
  <sheetProtection/>
  <mergeCells count="2"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Pluto</dc:creator>
  <cp:keywords/>
  <dc:description/>
  <cp:lastModifiedBy>Ősi</cp:lastModifiedBy>
  <cp:lastPrinted>2008-10-27T08:33:07Z</cp:lastPrinted>
  <dcterms:created xsi:type="dcterms:W3CDTF">2008-10-11T10:31:43Z</dcterms:created>
  <dcterms:modified xsi:type="dcterms:W3CDTF">2008-10-27T16:13:10Z</dcterms:modified>
  <cp:category/>
  <cp:version/>
  <cp:contentType/>
  <cp:contentStatus/>
</cp:coreProperties>
</file>